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_Veřejné zakázky\2025_10_nábytek\příprava\"/>
    </mc:Choice>
  </mc:AlternateContent>
  <bookViews>
    <workbookView xWindow="0" yWindow="0" windowWidth="26835" windowHeight="1476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1" l="1"/>
  <c r="D17" i="1"/>
  <c r="D39" i="1"/>
  <c r="D40" i="1"/>
  <c r="D41" i="1"/>
  <c r="D42" i="1"/>
  <c r="D43" i="1"/>
  <c r="D44" i="1"/>
  <c r="D45" i="1"/>
  <c r="D46" i="1"/>
  <c r="D47" i="1"/>
  <c r="D48" i="1"/>
  <c r="D38" i="1"/>
  <c r="D55" i="1"/>
  <c r="D56" i="1" s="1"/>
  <c r="D25" i="1"/>
  <c r="D26" i="1"/>
  <c r="D27" i="1"/>
  <c r="D28" i="1"/>
  <c r="D29" i="1"/>
  <c r="D30" i="1"/>
  <c r="D31" i="1"/>
  <c r="D24" i="1"/>
  <c r="D13" i="1"/>
  <c r="D5" i="1"/>
  <c r="D6" i="1"/>
  <c r="D7" i="1"/>
  <c r="D8" i="1"/>
  <c r="D9" i="1"/>
  <c r="D10" i="1"/>
  <c r="D4" i="1"/>
  <c r="D49" i="1" l="1"/>
  <c r="D11" i="1"/>
  <c r="D32" i="1"/>
</calcChain>
</file>

<file path=xl/sharedStrings.xml><?xml version="1.0" encoding="utf-8"?>
<sst xmlns="http://schemas.openxmlformats.org/spreadsheetml/2006/main" count="35" uniqueCount="21">
  <si>
    <t>VARHANNÍ SÁL</t>
  </si>
  <si>
    <t>šířka</t>
  </si>
  <si>
    <t>délka</t>
  </si>
  <si>
    <t>1PP</t>
  </si>
  <si>
    <t>Poschodí</t>
  </si>
  <si>
    <t>CHODBA</t>
  </si>
  <si>
    <r>
      <t>m</t>
    </r>
    <r>
      <rPr>
        <sz val="8"/>
        <color theme="1"/>
        <rFont val="Calibri"/>
        <family val="2"/>
        <charset val="238"/>
        <scheme val="minor"/>
      </rPr>
      <t>2</t>
    </r>
  </si>
  <si>
    <t>CELKEM</t>
  </si>
  <si>
    <t>CELKEM 1PP</t>
  </si>
  <si>
    <t>UČEBNY</t>
  </si>
  <si>
    <t>4PP</t>
  </si>
  <si>
    <t>5PP</t>
  </si>
  <si>
    <t>CHODBA UBYTOVNA</t>
  </si>
  <si>
    <t>6PP</t>
  </si>
  <si>
    <t>CELKEM 5PP</t>
  </si>
  <si>
    <t>CELKEM 6PP</t>
  </si>
  <si>
    <t>CELKEM 4PP</t>
  </si>
  <si>
    <t>Celkem</t>
  </si>
  <si>
    <t>m2</t>
  </si>
  <si>
    <t>Celkem naměřeno</t>
  </si>
  <si>
    <t>Rezerva, prořez, lišta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</si>
</sst>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0" fillId="0" borderId="0" xfId="0" applyNumberFormat="1"/>
    <xf numFmtId="0" fontId="3" fillId="0" borderId="0" xfId="0" applyFont="1"/>
    <xf numFmtId="0" fontId="4" fillId="0" borderId="0" xfId="0" applyFont="1"/>
    <xf numFmtId="2" fontId="4" fillId="0" borderId="0" xfId="0" applyNumberFormat="1" applyFont="1"/>
    <xf numFmtId="0" fontId="3" fillId="2" borderId="0" xfId="0" applyFont="1" applyFill="1"/>
    <xf numFmtId="0" fontId="0" fillId="2" borderId="0" xfId="0" applyFill="1"/>
    <xf numFmtId="2" fontId="0" fillId="2" borderId="0" xfId="0" applyNumberFormat="1" applyFill="1"/>
    <xf numFmtId="2" fontId="0" fillId="2" borderId="1" xfId="0" applyNumberFormat="1" applyFill="1" applyBorder="1"/>
    <xf numFmtId="0" fontId="1" fillId="2" borderId="0" xfId="0" applyFont="1" applyFill="1"/>
    <xf numFmtId="2" fontId="1" fillId="2" borderId="0" xfId="0" applyNumberFormat="1" applyFont="1" applyFill="1"/>
    <xf numFmtId="10" fontId="0" fillId="0" borderId="0" xfId="0" applyNumberFormat="1"/>
    <xf numFmtId="0" fontId="5" fillId="0" borderId="0" xfId="0" applyFont="1"/>
    <xf numFmtId="0" fontId="6" fillId="0" borderId="0" xfId="0" applyFont="1"/>
    <xf numFmtId="2" fontId="3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tabSelected="1" workbookViewId="0">
      <selection activeCell="H52" sqref="H52"/>
    </sheetView>
  </sheetViews>
  <sheetFormatPr defaultRowHeight="15.75" x14ac:dyDescent="0.25"/>
  <cols>
    <col min="1" max="1" width="18.125" bestFit="1" customWidth="1"/>
    <col min="4" max="4" width="9.25" style="1" bestFit="1" customWidth="1"/>
  </cols>
  <sheetData>
    <row r="1" spans="1:4" ht="18.75" x14ac:dyDescent="0.3">
      <c r="A1" s="5" t="s">
        <v>4</v>
      </c>
      <c r="B1" s="5" t="s">
        <v>3</v>
      </c>
      <c r="C1" s="6"/>
      <c r="D1" s="7"/>
    </row>
    <row r="2" spans="1:4" x14ac:dyDescent="0.25">
      <c r="A2" s="6" t="s">
        <v>9</v>
      </c>
      <c r="B2" s="6"/>
      <c r="C2" s="6"/>
      <c r="D2" s="7"/>
    </row>
    <row r="3" spans="1:4" x14ac:dyDescent="0.25">
      <c r="A3" s="6"/>
      <c r="B3" s="6" t="s">
        <v>1</v>
      </c>
      <c r="C3" s="6" t="s">
        <v>2</v>
      </c>
      <c r="D3" s="7" t="s">
        <v>6</v>
      </c>
    </row>
    <row r="4" spans="1:4" x14ac:dyDescent="0.25">
      <c r="A4" s="6">
        <v>1</v>
      </c>
      <c r="B4" s="8">
        <v>3.55</v>
      </c>
      <c r="C4" s="8">
        <v>7.95</v>
      </c>
      <c r="D4" s="8">
        <f>B4*C4</f>
        <v>28.2225</v>
      </c>
    </row>
    <row r="5" spans="1:4" x14ac:dyDescent="0.25">
      <c r="A5" s="6">
        <v>2</v>
      </c>
      <c r="B5" s="8">
        <v>8.1</v>
      </c>
      <c r="C5" s="8">
        <v>10.55</v>
      </c>
      <c r="D5" s="8">
        <f t="shared" ref="D5:D10" si="0">B5*C5</f>
        <v>85.454999999999998</v>
      </c>
    </row>
    <row r="6" spans="1:4" x14ac:dyDescent="0.25">
      <c r="A6" s="6">
        <v>3</v>
      </c>
      <c r="B6" s="8">
        <v>6.85</v>
      </c>
      <c r="C6" s="8">
        <v>8.1</v>
      </c>
      <c r="D6" s="8">
        <f t="shared" si="0"/>
        <v>55.484999999999992</v>
      </c>
    </row>
    <row r="7" spans="1:4" x14ac:dyDescent="0.25">
      <c r="A7" s="6">
        <v>4</v>
      </c>
      <c r="B7" s="8">
        <v>6.6</v>
      </c>
      <c r="C7" s="8">
        <v>8.1</v>
      </c>
      <c r="D7" s="8">
        <f t="shared" si="0"/>
        <v>53.459999999999994</v>
      </c>
    </row>
    <row r="8" spans="1:4" x14ac:dyDescent="0.25">
      <c r="A8" s="6">
        <v>5</v>
      </c>
      <c r="B8" s="8">
        <v>6.5</v>
      </c>
      <c r="C8" s="8">
        <v>6.95</v>
      </c>
      <c r="D8" s="8">
        <f t="shared" si="0"/>
        <v>45.175000000000004</v>
      </c>
    </row>
    <row r="9" spans="1:4" x14ac:dyDescent="0.25">
      <c r="A9" s="6">
        <v>6</v>
      </c>
      <c r="B9" s="8">
        <v>5.85</v>
      </c>
      <c r="C9" s="8">
        <v>6.6</v>
      </c>
      <c r="D9" s="8">
        <f t="shared" si="0"/>
        <v>38.609999999999992</v>
      </c>
    </row>
    <row r="10" spans="1:4" x14ac:dyDescent="0.25">
      <c r="A10" s="6" t="s">
        <v>0</v>
      </c>
      <c r="B10" s="8">
        <v>6.55</v>
      </c>
      <c r="C10" s="8">
        <v>8.6</v>
      </c>
      <c r="D10" s="8">
        <f t="shared" si="0"/>
        <v>56.33</v>
      </c>
    </row>
    <row r="11" spans="1:4" x14ac:dyDescent="0.25">
      <c r="A11" s="9" t="s">
        <v>7</v>
      </c>
      <c r="B11" s="9"/>
      <c r="C11" s="9"/>
      <c r="D11" s="10">
        <f>SUM(D4:D10)</f>
        <v>362.73750000000001</v>
      </c>
    </row>
    <row r="12" spans="1:4" x14ac:dyDescent="0.25">
      <c r="A12" s="6"/>
      <c r="B12" s="6"/>
      <c r="C12" s="6"/>
      <c r="D12" s="7"/>
    </row>
    <row r="13" spans="1:4" x14ac:dyDescent="0.25">
      <c r="A13" s="6" t="s">
        <v>5</v>
      </c>
      <c r="B13" s="8">
        <v>2.2000000000000002</v>
      </c>
      <c r="C13" s="8">
        <v>47.65</v>
      </c>
      <c r="D13" s="8">
        <f>B13*C13</f>
        <v>104.83</v>
      </c>
    </row>
    <row r="14" spans="1:4" x14ac:dyDescent="0.25">
      <c r="A14" s="6"/>
      <c r="B14" s="6"/>
      <c r="C14" s="6"/>
      <c r="D14" s="7"/>
    </row>
    <row r="15" spans="1:4" x14ac:dyDescent="0.25">
      <c r="A15" s="6"/>
      <c r="B15" s="6"/>
      <c r="C15" s="6"/>
      <c r="D15" s="7"/>
    </row>
    <row r="16" spans="1:4" x14ac:dyDescent="0.25">
      <c r="A16" s="6"/>
      <c r="B16" s="6"/>
      <c r="C16" s="6"/>
      <c r="D16" s="7"/>
    </row>
    <row r="17" spans="1:4" x14ac:dyDescent="0.25">
      <c r="A17" s="9" t="s">
        <v>8</v>
      </c>
      <c r="B17" s="9"/>
      <c r="C17" s="9"/>
      <c r="D17" s="10">
        <f>D11+D13</f>
        <v>467.5675</v>
      </c>
    </row>
    <row r="21" spans="1:4" ht="18.75" x14ac:dyDescent="0.3">
      <c r="A21" s="5" t="s">
        <v>4</v>
      </c>
      <c r="B21" s="5" t="s">
        <v>10</v>
      </c>
      <c r="C21" s="6"/>
      <c r="D21" s="7"/>
    </row>
    <row r="22" spans="1:4" x14ac:dyDescent="0.25">
      <c r="A22" s="6" t="s">
        <v>9</v>
      </c>
      <c r="B22" s="6"/>
      <c r="C22" s="6"/>
      <c r="D22" s="7"/>
    </row>
    <row r="23" spans="1:4" x14ac:dyDescent="0.25">
      <c r="A23" s="6"/>
      <c r="B23" s="6" t="s">
        <v>1</v>
      </c>
      <c r="C23" s="6" t="s">
        <v>2</v>
      </c>
      <c r="D23" s="7" t="s">
        <v>6</v>
      </c>
    </row>
    <row r="24" spans="1:4" x14ac:dyDescent="0.25">
      <c r="A24" s="6">
        <v>402</v>
      </c>
      <c r="B24" s="8">
        <v>3.65</v>
      </c>
      <c r="C24" s="8">
        <v>4.9000000000000004</v>
      </c>
      <c r="D24" s="8">
        <f>B24*C24</f>
        <v>17.885000000000002</v>
      </c>
    </row>
    <row r="25" spans="1:4" x14ac:dyDescent="0.25">
      <c r="A25" s="6">
        <v>412</v>
      </c>
      <c r="B25" s="8">
        <v>3.35</v>
      </c>
      <c r="C25" s="8">
        <v>5.55</v>
      </c>
      <c r="D25" s="8">
        <f t="shared" ref="D25:D31" si="1">B25*C25</f>
        <v>18.592500000000001</v>
      </c>
    </row>
    <row r="26" spans="1:4" x14ac:dyDescent="0.25">
      <c r="A26" s="6">
        <v>417</v>
      </c>
      <c r="B26" s="8">
        <v>3.65</v>
      </c>
      <c r="C26" s="8">
        <v>5.55</v>
      </c>
      <c r="D26" s="8">
        <f t="shared" si="1"/>
        <v>20.2575</v>
      </c>
    </row>
    <row r="27" spans="1:4" x14ac:dyDescent="0.25">
      <c r="A27" s="6">
        <v>418</v>
      </c>
      <c r="B27" s="8">
        <v>7.05</v>
      </c>
      <c r="C27" s="8">
        <v>7.15</v>
      </c>
      <c r="D27" s="8">
        <f t="shared" si="1"/>
        <v>50.407499999999999</v>
      </c>
    </row>
    <row r="28" spans="1:4" x14ac:dyDescent="0.25">
      <c r="A28" s="6">
        <v>419</v>
      </c>
      <c r="B28" s="8">
        <v>6.8</v>
      </c>
      <c r="C28" s="8">
        <v>7.05</v>
      </c>
      <c r="D28" s="8">
        <f t="shared" si="1"/>
        <v>47.94</v>
      </c>
    </row>
    <row r="29" spans="1:4" x14ac:dyDescent="0.25">
      <c r="A29" s="6">
        <v>420</v>
      </c>
      <c r="B29" s="8">
        <v>7</v>
      </c>
      <c r="C29" s="8">
        <v>7.2</v>
      </c>
      <c r="D29" s="8">
        <f t="shared" si="1"/>
        <v>50.4</v>
      </c>
    </row>
    <row r="30" spans="1:4" x14ac:dyDescent="0.25">
      <c r="A30" s="6">
        <v>421</v>
      </c>
      <c r="B30" s="8">
        <v>7.1</v>
      </c>
      <c r="C30" s="8">
        <v>7.2</v>
      </c>
      <c r="D30" s="8">
        <f t="shared" si="1"/>
        <v>51.12</v>
      </c>
    </row>
    <row r="31" spans="1:4" x14ac:dyDescent="0.25">
      <c r="A31" s="6">
        <v>423</v>
      </c>
      <c r="B31" s="8">
        <v>5.45</v>
      </c>
      <c r="C31" s="8">
        <v>6.95</v>
      </c>
      <c r="D31" s="8">
        <f t="shared" si="1"/>
        <v>37.877500000000005</v>
      </c>
    </row>
    <row r="32" spans="1:4" x14ac:dyDescent="0.25">
      <c r="A32" s="9" t="s">
        <v>16</v>
      </c>
      <c r="B32" s="9"/>
      <c r="C32" s="9"/>
      <c r="D32" s="10">
        <f>SUM(D24:D31)</f>
        <v>294.48</v>
      </c>
    </row>
    <row r="35" spans="1:4" ht="18.75" x14ac:dyDescent="0.3">
      <c r="A35" s="5" t="s">
        <v>4</v>
      </c>
      <c r="B35" s="5" t="s">
        <v>11</v>
      </c>
      <c r="C35" s="6"/>
      <c r="D35" s="7"/>
    </row>
    <row r="36" spans="1:4" x14ac:dyDescent="0.25">
      <c r="A36" s="6" t="s">
        <v>9</v>
      </c>
      <c r="B36" s="6"/>
      <c r="C36" s="6"/>
      <c r="D36" s="7"/>
    </row>
    <row r="37" spans="1:4" x14ac:dyDescent="0.25">
      <c r="A37" s="6"/>
      <c r="B37" s="6" t="s">
        <v>1</v>
      </c>
      <c r="C37" s="6" t="s">
        <v>2</v>
      </c>
      <c r="D37" s="7" t="s">
        <v>6</v>
      </c>
    </row>
    <row r="38" spans="1:4" x14ac:dyDescent="0.25">
      <c r="A38" s="6">
        <v>505</v>
      </c>
      <c r="B38" s="8">
        <v>3.35</v>
      </c>
      <c r="C38" s="8">
        <v>5.55</v>
      </c>
      <c r="D38" s="8">
        <f>B38*C38</f>
        <v>18.592500000000001</v>
      </c>
    </row>
    <row r="39" spans="1:4" x14ac:dyDescent="0.25">
      <c r="A39" s="6">
        <v>506</v>
      </c>
      <c r="B39" s="8">
        <v>3.35</v>
      </c>
      <c r="C39" s="8">
        <v>5.55</v>
      </c>
      <c r="D39" s="8">
        <f t="shared" ref="D39:D48" si="2">B39*C39</f>
        <v>18.592500000000001</v>
      </c>
    </row>
    <row r="40" spans="1:4" x14ac:dyDescent="0.25">
      <c r="A40" s="6">
        <v>507</v>
      </c>
      <c r="B40" s="8">
        <v>3.35</v>
      </c>
      <c r="C40" s="8">
        <v>5.55</v>
      </c>
      <c r="D40" s="8">
        <f t="shared" si="2"/>
        <v>18.592500000000001</v>
      </c>
    </row>
    <row r="41" spans="1:4" x14ac:dyDescent="0.25">
      <c r="A41" s="6">
        <v>508</v>
      </c>
      <c r="B41" s="8">
        <v>3.35</v>
      </c>
      <c r="C41" s="8">
        <v>5.55</v>
      </c>
      <c r="D41" s="8">
        <f t="shared" si="2"/>
        <v>18.592500000000001</v>
      </c>
    </row>
    <row r="42" spans="1:4" x14ac:dyDescent="0.25">
      <c r="A42" s="6">
        <v>509</v>
      </c>
      <c r="B42" s="8">
        <v>3.35</v>
      </c>
      <c r="C42" s="8">
        <v>5.55</v>
      </c>
      <c r="D42" s="8">
        <f t="shared" si="2"/>
        <v>18.592500000000001</v>
      </c>
    </row>
    <row r="43" spans="1:4" x14ac:dyDescent="0.25">
      <c r="A43" s="6">
        <v>510</v>
      </c>
      <c r="B43" s="8">
        <v>3.35</v>
      </c>
      <c r="C43" s="8">
        <v>5.55</v>
      </c>
      <c r="D43" s="8">
        <f t="shared" si="2"/>
        <v>18.592500000000001</v>
      </c>
    </row>
    <row r="44" spans="1:4" x14ac:dyDescent="0.25">
      <c r="A44" s="6">
        <v>511</v>
      </c>
      <c r="B44" s="8">
        <v>5.55</v>
      </c>
      <c r="C44" s="8">
        <v>6.55</v>
      </c>
      <c r="D44" s="8">
        <f t="shared" si="2"/>
        <v>36.352499999999999</v>
      </c>
    </row>
    <row r="45" spans="1:4" x14ac:dyDescent="0.25">
      <c r="A45" s="6">
        <v>512</v>
      </c>
      <c r="B45" s="8">
        <v>3.65</v>
      </c>
      <c r="C45" s="8">
        <v>5.55</v>
      </c>
      <c r="D45" s="8">
        <f t="shared" si="2"/>
        <v>20.2575</v>
      </c>
    </row>
    <row r="46" spans="1:4" x14ac:dyDescent="0.25">
      <c r="A46" s="6">
        <v>513</v>
      </c>
      <c r="B46" s="8">
        <v>3.65</v>
      </c>
      <c r="C46" s="8">
        <v>5.55</v>
      </c>
      <c r="D46" s="8">
        <f t="shared" si="2"/>
        <v>20.2575</v>
      </c>
    </row>
    <row r="47" spans="1:4" x14ac:dyDescent="0.25">
      <c r="A47" s="6">
        <v>515</v>
      </c>
      <c r="B47" s="8">
        <v>5.55</v>
      </c>
      <c r="C47" s="8">
        <v>6.95</v>
      </c>
      <c r="D47" s="8">
        <f t="shared" si="2"/>
        <v>38.572499999999998</v>
      </c>
    </row>
    <row r="48" spans="1:4" x14ac:dyDescent="0.25">
      <c r="A48" s="6">
        <v>516</v>
      </c>
      <c r="B48" s="8">
        <v>5.55</v>
      </c>
      <c r="C48" s="8">
        <v>6.75</v>
      </c>
      <c r="D48" s="8">
        <f t="shared" si="2"/>
        <v>37.462499999999999</v>
      </c>
    </row>
    <row r="49" spans="1:5" x14ac:dyDescent="0.25">
      <c r="A49" s="9" t="s">
        <v>14</v>
      </c>
      <c r="B49" s="9"/>
      <c r="C49" s="9"/>
      <c r="D49" s="10">
        <f>SUM(D38:D48)</f>
        <v>264.45749999999998</v>
      </c>
    </row>
    <row r="52" spans="1:5" ht="18.75" x14ac:dyDescent="0.3">
      <c r="A52" s="5" t="s">
        <v>4</v>
      </c>
      <c r="B52" s="5" t="s">
        <v>13</v>
      </c>
      <c r="C52" s="6"/>
      <c r="D52" s="7"/>
    </row>
    <row r="53" spans="1:5" x14ac:dyDescent="0.25">
      <c r="A53" s="6"/>
      <c r="B53" s="6"/>
      <c r="C53" s="6"/>
      <c r="D53" s="7"/>
    </row>
    <row r="54" spans="1:5" x14ac:dyDescent="0.25">
      <c r="A54" s="6"/>
      <c r="B54" s="6" t="s">
        <v>1</v>
      </c>
      <c r="C54" s="6" t="s">
        <v>2</v>
      </c>
      <c r="D54" s="7" t="s">
        <v>6</v>
      </c>
    </row>
    <row r="55" spans="1:5" x14ac:dyDescent="0.25">
      <c r="A55" s="6" t="s">
        <v>12</v>
      </c>
      <c r="B55" s="8">
        <v>10.4</v>
      </c>
      <c r="C55" s="8">
        <v>1.6</v>
      </c>
      <c r="D55" s="8">
        <f>B55*C55</f>
        <v>16.64</v>
      </c>
    </row>
    <row r="56" spans="1:5" x14ac:dyDescent="0.25">
      <c r="A56" s="9" t="s">
        <v>15</v>
      </c>
      <c r="B56" s="9"/>
      <c r="C56" s="9"/>
      <c r="D56" s="10">
        <f>SUM(D55:D55)</f>
        <v>16.64</v>
      </c>
    </row>
    <row r="60" spans="1:5" x14ac:dyDescent="0.25">
      <c r="A60" s="3" t="s">
        <v>19</v>
      </c>
      <c r="B60" s="3"/>
      <c r="C60" s="3"/>
      <c r="D60" s="4">
        <f>D17+D32+D49+D56</f>
        <v>1043.1450000000002</v>
      </c>
    </row>
    <row r="61" spans="1:5" x14ac:dyDescent="0.25">
      <c r="A61" t="s">
        <v>20</v>
      </c>
      <c r="D61" s="11"/>
    </row>
    <row r="62" spans="1:5" ht="18.75" x14ac:dyDescent="0.3">
      <c r="A62" s="12" t="s">
        <v>17</v>
      </c>
      <c r="B62" s="13"/>
      <c r="C62" s="13"/>
      <c r="D62" s="14">
        <v>1190</v>
      </c>
      <c r="E62" s="2" t="s">
        <v>18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Šárka Maradová</dc:creator>
  <cp:lastModifiedBy>Alois Mech</cp:lastModifiedBy>
  <dcterms:created xsi:type="dcterms:W3CDTF">2025-09-18T07:40:06Z</dcterms:created>
  <dcterms:modified xsi:type="dcterms:W3CDTF">2025-10-31T09:32:32Z</dcterms:modified>
</cp:coreProperties>
</file>